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Goal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9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FFFFFF"/>
    </font>
    <font>
      <b val="1"/>
    </font>
    <font>
      <i val="1"/>
      <color rgb="007F7F7F"/>
      <sz val="9"/>
    </font>
    <font>
      <b val="1"/>
      <color rgb="001F3A5F"/>
      <sz val="16"/>
    </font>
    <font>
      <color rgb="007F7F7F"/>
      <sz val="11"/>
    </font>
    <font>
      <b val="1"/>
      <color rgb="001F3A5F"/>
      <sz val="12"/>
    </font>
    <font>
      <color rgb="000563C1"/>
      <u val="single"/>
    </font>
  </fonts>
  <fills count="5">
    <fill>
      <patternFill/>
    </fill>
    <fill>
      <patternFill patternType="gray125"/>
    </fill>
    <fill>
      <patternFill patternType="solid">
        <fgColor rgb="001F3A5F"/>
        <bgColor rgb="001F3A5F"/>
      </patternFill>
    </fill>
    <fill>
      <patternFill patternType="solid">
        <fgColor rgb="00FBF1DC"/>
        <bgColor rgb="00FBF1DC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3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1" fillId="2" borderId="0" pivotButton="0" quotePrefix="0" xfId="0"/>
    <xf numFmtId="0" fontId="2" fillId="2" borderId="1" pivotButton="0" quotePrefix="0" xfId="0"/>
    <xf numFmtId="0" fontId="0" fillId="3" borderId="1" pivotButton="0" quotePrefix="0" xfId="0"/>
    <xf numFmtId="164" fontId="0" fillId="3" borderId="1" pivotButton="0" quotePrefix="0" xfId="0"/>
    <xf numFmtId="164" fontId="0" fillId="0" borderId="1" pivotButton="0" quotePrefix="0" xfId="0"/>
    <xf numFmtId="1" fontId="0" fillId="0" borderId="1" applyAlignment="1" pivotButton="0" quotePrefix="0" xfId="0">
      <alignment horizontal="center"/>
    </xf>
    <xf numFmtId="9" fontId="0" fillId="0" borderId="1" applyAlignment="1" pivotButton="0" quotePrefix="0" xfId="0">
      <alignment horizontal="right"/>
    </xf>
    <xf numFmtId="0" fontId="3" fillId="4" borderId="1" pivotButton="0" quotePrefix="0" xfId="0"/>
    <xf numFmtId="164" fontId="3" fillId="4" borderId="1" pivotButton="0" quotePrefix="0" xfId="0"/>
    <xf numFmtId="9" fontId="3" fillId="4" borderId="1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dxfs count="1">
    <dxf>
      <font>
        <color rgb="009C0006"/>
      </font>
      <fill>
        <patternFill patternType="solid">
          <fgColor rgb="00FFC7CE"/>
          <b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ourse.devoncoombs.com" TargetMode="External" Id="rId1"/><Relationship Type="http://schemas.openxmlformats.org/officeDocument/2006/relationships/hyperlink" Target="https://www.devoncoombs.com/book" TargetMode="External" Id="rId2"/></Relationships>
</file>

<file path=xl/worksheets/sheet1.xml><?xml version="1.0" encoding="utf-8"?>
<worksheet xmlns="http://schemas.openxmlformats.org/spreadsheetml/2006/main">
  <sheetPr>
    <tabColor rgb="00B58A2A"/>
    <outlinePr summaryBelow="1" summaryRight="1"/>
    <pageSetUpPr/>
  </sheetPr>
  <dimension ref="B2:B2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10" customWidth="1" min="2" max="2"/>
  </cols>
  <sheetData>
    <row r="2">
      <c r="B2" s="1" t="inlineStr">
        <is>
          <t>Savings Goal Tracker</t>
        </is>
      </c>
    </row>
    <row r="3">
      <c r="B3" s="2" t="inlineStr">
        <is>
          <t>A free template from the Devon Coombs Academy</t>
        </is>
      </c>
    </row>
    <row r="5">
      <c r="B5" s="3" t="inlineStr">
        <is>
          <t>Built by Devon Coombs, CPA, MBA, Teaching Professor of Finance, Santa Clara University.</t>
        </is>
      </c>
    </row>
    <row r="7">
      <c r="B7" s="4" t="inlineStr">
        <is>
          <t>What this template does</t>
        </is>
      </c>
    </row>
    <row r="8">
      <c r="B8" t="inlineStr">
        <is>
          <t>A tracker for multiple savings goals: each row holds a target amount, the amount saved so far, and</t>
        </is>
      </c>
    </row>
    <row r="9">
      <c r="B9" t="inlineStr">
        <is>
          <t>a planned monthly contribution, and formulas fill in the amount still needed, the months remaining,</t>
        </is>
      </c>
    </row>
    <row r="10">
      <c r="B10" t="inlineStr">
        <is>
          <t>and a progress bar for each goal.</t>
        </is>
      </c>
    </row>
    <row r="12">
      <c r="B12" s="4" t="inlineStr">
        <is>
          <t>How to use it</t>
        </is>
      </c>
    </row>
    <row r="13">
      <c r="B13" t="inlineStr">
        <is>
          <t>1. On the Goals tab, replace the example goals with your own; leave unused rows blank.</t>
        </is>
      </c>
    </row>
    <row r="14">
      <c r="B14" t="inlineStr">
        <is>
          <t>2. Update the Saved so far column whenever you make a deposit, monthly works well for most people.</t>
        </is>
      </c>
    </row>
    <row r="15">
      <c r="B15" t="inlineStr">
        <is>
          <t>3. Adjust the Monthly plan column until the months remaining line up with when you need the money.</t>
        </is>
      </c>
    </row>
    <row r="16">
      <c r="B16" t="inlineStr">
        <is>
          <t>4. The progress bars fill as each goal approaches 100 percent.</t>
        </is>
      </c>
    </row>
    <row r="17">
      <c r="B17" t="inlineStr">
        <is>
          <t>5. Consider funding goals in order of importance rather than spreading small amounts everywhere.</t>
        </is>
      </c>
    </row>
    <row r="19">
      <c r="B19" s="4" t="inlineStr">
        <is>
          <t>Conventions</t>
        </is>
      </c>
    </row>
    <row r="20">
      <c r="B20" t="inlineStr">
        <is>
          <t>Gold-shaded cells are inputs filled with example values; overwrite them with your own numbers.</t>
        </is>
      </c>
    </row>
    <row r="21">
      <c r="B21" t="inlineStr">
        <is>
          <t>White bordered cells hold formulas and recalculate on their own, so avoid typing over them.</t>
        </is>
      </c>
    </row>
    <row r="22">
      <c r="B22" t="inlineStr">
        <is>
          <t>This workbook contains no macros, so it opens without security warnings.</t>
        </is>
      </c>
    </row>
    <row r="23">
      <c r="B23" t="inlineStr">
        <is>
          <t>For goals more than a few years out, money in investments may grow, so the months remaining figure is a conservative estimate.</t>
        </is>
      </c>
    </row>
    <row r="25">
      <c r="B25" s="4" t="inlineStr">
        <is>
          <t>More free resources</t>
        </is>
      </c>
    </row>
    <row r="26">
      <c r="B26" s="5" t="inlineStr">
        <is>
          <t>Free finance courses and calculators: course.devoncoombs.com</t>
        </is>
      </c>
    </row>
    <row r="27">
      <c r="B27" s="5" t="inlineStr">
        <is>
          <t>Devon's book: devoncoombs.com/book</t>
        </is>
      </c>
    </row>
  </sheetData>
  <hyperlinks>
    <hyperlink xmlns:r="http://schemas.openxmlformats.org/officeDocument/2006/relationships" ref="B26" r:id="rId1"/>
    <hyperlink xmlns:r="http://schemas.openxmlformats.org/officeDocument/2006/relationships" ref="B27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3A5F"/>
    <outlinePr summaryBelow="1" summaryRight="1"/>
    <pageSetUpPr/>
  </sheetPr>
  <dimension ref="A1:G1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  <col width="14" customWidth="1" min="3" max="3"/>
    <col width="14" customWidth="1" min="4" max="4"/>
    <col width="14" customWidth="1" min="5" max="5"/>
    <col width="17" customWidth="1" min="6" max="6"/>
    <col width="13" customWidth="1" min="7" max="7"/>
  </cols>
  <sheetData>
    <row r="1" ht="26" customHeight="1">
      <c r="A1" s="6" t="inlineStr">
        <is>
          <t>Savings Goal Tracker</t>
        </is>
      </c>
      <c r="B1" s="6" t="n"/>
      <c r="C1" s="6" t="n"/>
      <c r="D1" s="6" t="n"/>
      <c r="E1" s="6" t="n"/>
      <c r="F1" s="6" t="n"/>
      <c r="G1" s="6" t="n"/>
    </row>
    <row r="3">
      <c r="A3" s="7" t="inlineStr">
        <is>
          <t>Goal</t>
        </is>
      </c>
      <c r="B3" s="7" t="inlineStr">
        <is>
          <t>Target</t>
        </is>
      </c>
      <c r="C3" s="7" t="inlineStr">
        <is>
          <t>Saved so far</t>
        </is>
      </c>
      <c r="D3" s="7" t="inlineStr">
        <is>
          <t>Monthly plan</t>
        </is>
      </c>
      <c r="E3" s="7" t="inlineStr">
        <is>
          <t>Still needed</t>
        </is>
      </c>
      <c r="F3" s="7" t="inlineStr">
        <is>
          <t>Months remaining</t>
        </is>
      </c>
      <c r="G3" s="7" t="inlineStr">
        <is>
          <t>Progress</t>
        </is>
      </c>
    </row>
    <row r="4">
      <c r="A4" s="8" t="inlineStr">
        <is>
          <t>Emergency fund</t>
        </is>
      </c>
      <c r="B4" s="9" t="n">
        <v>15000</v>
      </c>
      <c r="C4" s="9" t="n">
        <v>6200</v>
      </c>
      <c r="D4" s="9" t="n">
        <v>500</v>
      </c>
      <c r="E4" s="10">
        <f>IF($B4="","",MAX(B4-C4,0))</f>
        <v/>
      </c>
      <c r="F4" s="11">
        <f>IF($B4="","",IF(C4&gt;=B4,0,IF(D4&lt;=0,"Add a monthly amount",ROUNDUP((B4-C4)/D4,0))))</f>
        <v/>
      </c>
      <c r="G4" s="12">
        <f>IF($B4="","",MIN(C4/B4,1))</f>
        <v/>
      </c>
    </row>
    <row r="5">
      <c r="A5" s="8" t="inlineStr">
        <is>
          <t>Vacation</t>
        </is>
      </c>
      <c r="B5" s="9" t="n">
        <v>3500</v>
      </c>
      <c r="C5" s="9" t="n">
        <v>1100</v>
      </c>
      <c r="D5" s="9" t="n">
        <v>250</v>
      </c>
      <c r="E5" s="10">
        <f>IF($B5="","",MAX(B5-C5,0))</f>
        <v/>
      </c>
      <c r="F5" s="11">
        <f>IF($B5="","",IF(C5&gt;=B5,0,IF(D5&lt;=0,"Add a monthly amount",ROUNDUP((B5-C5)/D5,0))))</f>
        <v/>
      </c>
      <c r="G5" s="12">
        <f>IF($B5="","",MIN(C5/B5,1))</f>
        <v/>
      </c>
    </row>
    <row r="6">
      <c r="A6" s="8" t="inlineStr">
        <is>
          <t>New car down payment</t>
        </is>
      </c>
      <c r="B6" s="9" t="n">
        <v>8000</v>
      </c>
      <c r="C6" s="9" t="n">
        <v>2400</v>
      </c>
      <c r="D6" s="9" t="n">
        <v>400</v>
      </c>
      <c r="E6" s="10">
        <f>IF($B6="","",MAX(B6-C6,0))</f>
        <v/>
      </c>
      <c r="F6" s="11">
        <f>IF($B6="","",IF(C6&gt;=B6,0,IF(D6&lt;=0,"Add a monthly amount",ROUNDUP((B6-C6)/D6,0))))</f>
        <v/>
      </c>
      <c r="G6" s="12">
        <f>IF($B6="","",MIN(C6/B6,1))</f>
        <v/>
      </c>
    </row>
    <row r="7">
      <c r="A7" s="8" t="inlineStr">
        <is>
          <t>Home down payment</t>
        </is>
      </c>
      <c r="B7" s="9" t="n">
        <v>60000</v>
      </c>
      <c r="C7" s="9" t="n">
        <v>18500</v>
      </c>
      <c r="D7" s="9" t="n">
        <v>1200</v>
      </c>
      <c r="E7" s="10">
        <f>IF($B7="","",MAX(B7-C7,0))</f>
        <v/>
      </c>
      <c r="F7" s="11">
        <f>IF($B7="","",IF(C7&gt;=B7,0,IF(D7&lt;=0,"Add a monthly amount",ROUNDUP((B7-C7)/D7,0))))</f>
        <v/>
      </c>
      <c r="G7" s="12">
        <f>IF($B7="","",MIN(C7/B7,1))</f>
        <v/>
      </c>
    </row>
    <row r="8">
      <c r="A8" s="8" t="inlineStr">
        <is>
          <t>Annual insurance premium</t>
        </is>
      </c>
      <c r="B8" s="9" t="n">
        <v>1800</v>
      </c>
      <c r="C8" s="9" t="n">
        <v>900</v>
      </c>
      <c r="D8" s="9" t="n">
        <v>150</v>
      </c>
      <c r="E8" s="10">
        <f>IF($B8="","",MAX(B8-C8,0))</f>
        <v/>
      </c>
      <c r="F8" s="11">
        <f>IF($B8="","",IF(C8&gt;=B8,0,IF(D8&lt;=0,"Add a monthly amount",ROUNDUP((B8-C8)/D8,0))))</f>
        <v/>
      </c>
      <c r="G8" s="12">
        <f>IF($B8="","",MIN(C8/B8,1))</f>
        <v/>
      </c>
    </row>
    <row r="9">
      <c r="A9" s="8" t="n"/>
      <c r="B9" s="9" t="n"/>
      <c r="C9" s="9" t="n"/>
      <c r="D9" s="9" t="n"/>
      <c r="E9" s="10">
        <f>IF($B9="","",MAX(B9-C9,0))</f>
        <v/>
      </c>
      <c r="F9" s="11">
        <f>IF($B9="","",IF(C9&gt;=B9,0,IF(D9&lt;=0,"Add a monthly amount",ROUNDUP((B9-C9)/D9,0))))</f>
        <v/>
      </c>
      <c r="G9" s="12">
        <f>IF($B9="","",MIN(C9/B9,1))</f>
        <v/>
      </c>
    </row>
    <row r="10">
      <c r="A10" s="8" t="n"/>
      <c r="B10" s="9" t="n"/>
      <c r="C10" s="9" t="n"/>
      <c r="D10" s="9" t="n"/>
      <c r="E10" s="10">
        <f>IF($B10="","",MAX(B10-C10,0))</f>
        <v/>
      </c>
      <c r="F10" s="11">
        <f>IF($B10="","",IF(C10&gt;=B10,0,IF(D10&lt;=0,"Add a monthly amount",ROUNDUP((B10-C10)/D10,0))))</f>
        <v/>
      </c>
      <c r="G10" s="12">
        <f>IF($B10="","",MIN(C10/B10,1))</f>
        <v/>
      </c>
    </row>
    <row r="11">
      <c r="A11" s="8" t="n"/>
      <c r="B11" s="9" t="n"/>
      <c r="C11" s="9" t="n"/>
      <c r="D11" s="9" t="n"/>
      <c r="E11" s="10">
        <f>IF($B11="","",MAX(B11-C11,0))</f>
        <v/>
      </c>
      <c r="F11" s="11">
        <f>IF($B11="","",IF(C11&gt;=B11,0,IF(D11&lt;=0,"Add a monthly amount",ROUNDUP((B11-C11)/D11,0))))</f>
        <v/>
      </c>
      <c r="G11" s="12">
        <f>IF($B11="","",MIN(C11/B11,1))</f>
        <v/>
      </c>
    </row>
    <row r="12">
      <c r="A12" s="8" t="n"/>
      <c r="B12" s="9" t="n"/>
      <c r="C12" s="9" t="n"/>
      <c r="D12" s="9" t="n"/>
      <c r="E12" s="10">
        <f>IF($B12="","",MAX(B12-C12,0))</f>
        <v/>
      </c>
      <c r="F12" s="11">
        <f>IF($B12="","",IF(C12&gt;=B12,0,IF(D12&lt;=0,"Add a monthly amount",ROUNDUP((B12-C12)/D12,0))))</f>
        <v/>
      </c>
      <c r="G12" s="12">
        <f>IF($B12="","",MIN(C12/B12,1))</f>
        <v/>
      </c>
    </row>
    <row r="13">
      <c r="A13" s="8" t="n"/>
      <c r="B13" s="9" t="n"/>
      <c r="C13" s="9" t="n"/>
      <c r="D13" s="9" t="n"/>
      <c r="E13" s="10">
        <f>IF($B13="","",MAX(B13-C13,0))</f>
        <v/>
      </c>
      <c r="F13" s="11">
        <f>IF($B13="","",IF(C13&gt;=B13,0,IF(D13&lt;=0,"Add a monthly amount",ROUNDUP((B13-C13)/D13,0))))</f>
        <v/>
      </c>
      <c r="G13" s="12">
        <f>IF($B13="","",MIN(C13/B13,1))</f>
        <v/>
      </c>
    </row>
    <row r="14">
      <c r="A14" s="13" t="inlineStr">
        <is>
          <t>Total</t>
        </is>
      </c>
      <c r="B14" s="14">
        <f>SUM(B4:B13)</f>
        <v/>
      </c>
      <c r="C14" s="14">
        <f>SUM(C4:C13)</f>
        <v/>
      </c>
      <c r="D14" s="14">
        <f>SUM(D4:D13)</f>
        <v/>
      </c>
      <c r="E14" s="14">
        <f>SUM(E4:E13)</f>
        <v/>
      </c>
      <c r="F14" s="13" t="n"/>
      <c r="G14" s="15">
        <f>IF(SUM(B4:B13)=0,"",SUM(C4:C13)/SUM(B4:B13))</f>
        <v/>
      </c>
    </row>
    <row r="16">
      <c r="A16" s="16" t="inlineStr">
        <is>
          <t>Months remaining divides the amount still needed by the monthly plan and rounds up. It ignores interest and investment growth, so goals parked in savings or brokerage accounts may finish a little sooner.</t>
        </is>
      </c>
    </row>
  </sheetData>
  <mergeCells count="1">
    <mergeCell ref="A1:G1"/>
  </mergeCells>
  <conditionalFormatting sqref="G4:G13">
    <cfRule type="dataBar" priority="1">
      <dataBar showValue="1">
        <cfvo type="num" val="0"/>
        <cfvo type="num" val="1"/>
        <color rgb="00C9A227"/>
      </dataBar>
    </cfRule>
  </conditionalFormatting>
  <conditionalFormatting sqref="F4:F13">
    <cfRule type="expression" priority="2" dxfId="0">
      <formula>ISNUMBER(SEARCH("Add a monthly",F4))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Devon Coombs</dc:creator>
  <dc:title xmlns:dc="http://purl.org/dc/elements/1.1/">Savings Goal Tracker</dc:title>
  <dcterms:created xmlns:dcterms="http://purl.org/dc/terms/" xmlns:xsi="http://www.w3.org/2001/XMLSchema-instance" xsi:type="dcterms:W3CDTF">2026-08-10T13:29:00Z</dcterms:created>
  <dcterms:modified xmlns:dcterms="http://purl.org/dc/terms/" xmlns:xsi="http://www.w3.org/2001/XMLSchema-instance" xsi:type="dcterms:W3CDTF">2026-08-10T13:29:00Z</dcterms:modified>
</cp:coreProperties>
</file>