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Cash Flow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</font>
    <font>
      <b val="1"/>
      <color rgb="00FFFFFF"/>
    </font>
    <font>
      <b val="1"/>
      <color rgb="001F3A5F"/>
    </font>
    <font>
      <i val="1"/>
      <color rgb="007F7F7F"/>
      <sz val="9"/>
    </font>
    <font>
      <b val="1"/>
      <color rgb="001F3A5F"/>
      <sz val="16"/>
    </font>
    <font>
      <color rgb="007F7F7F"/>
      <sz val="11"/>
    </font>
    <font>
      <b val="1"/>
      <color rgb="001F3A5F"/>
      <sz val="12"/>
    </font>
    <font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1F3A5F"/>
        <bgColor rgb="001F3A5F"/>
      </patternFill>
    </fill>
    <fill>
      <patternFill patternType="solid">
        <fgColor rgb="00FBF1DC"/>
        <bgColor rgb="00FBF1DC"/>
      </patternFill>
    </fill>
    <fill>
      <patternFill patternType="solid">
        <fgColor rgb="00DCE6F1"/>
        <bgColor rgb="00DCE6F1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" fillId="2" borderId="0" pivotButton="0" quotePrefix="0" xfId="0"/>
    <xf numFmtId="1" fontId="0" fillId="3" borderId="1" pivotButton="0" quotePrefix="0" xfId="0"/>
    <xf numFmtId="0" fontId="3" fillId="2" borderId="1" pivotButton="0" quotePrefix="0" xfId="0"/>
    <xf numFmtId="0" fontId="4" fillId="4" borderId="1" pivotButton="0" quotePrefix="0" xfId="0"/>
    <xf numFmtId="0" fontId="0" fillId="0" borderId="1" pivotButton="0" quotePrefix="0" xfId="0"/>
    <xf numFmtId="164" fontId="0" fillId="3" borderId="1" pivotButton="0" quotePrefix="0" xfId="0"/>
    <xf numFmtId="164" fontId="0" fillId="0" borderId="1" pivotButton="0" quotePrefix="0" xfId="0"/>
    <xf numFmtId="0" fontId="2" fillId="5" borderId="1" pivotButton="0" quotePrefix="0" xfId="0"/>
    <xf numFmtId="164" fontId="2" fillId="5" borderId="1" pivotButton="0" quotePrefix="0" xfId="0"/>
    <xf numFmtId="164" fontId="2" fillId="4" borderId="1" pivotButton="0" quotePrefix="0" xfId="0"/>
    <xf numFmtId="0" fontId="2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dxfs count="2">
    <dxf>
      <font>
        <color rgb="009C0006"/>
      </font>
      <fill>
        <patternFill patternType="solid">
          <fgColor rgb="00FFC7CE"/>
          <bgColor rgb="00FFC7CE"/>
        </patternFill>
      </fill>
    </dxf>
    <dxf>
      <font>
        <color rgb="00006100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urse.devoncoombs.com" TargetMode="External" Id="rId1"/><Relationship Type="http://schemas.openxmlformats.org/officeDocument/2006/relationships/hyperlink" Target="https://www.devoncoombs.com/book" TargetMode="External" Id="rId2"/></Relationships>
</file>

<file path=xl/worksheets/sheet1.xml><?xml version="1.0" encoding="utf-8"?>
<worksheet xmlns="http://schemas.openxmlformats.org/spreadsheetml/2006/main">
  <sheetPr>
    <tabColor rgb="00B58A2A"/>
    <outlinePr summaryBelow="1" summaryRight="1"/>
    <pageSetUpPr/>
  </sheetPr>
  <dimension ref="B2:B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Personal Cash Flow Statement</t>
        </is>
      </c>
    </row>
    <row r="3">
      <c r="B3" s="2" t="inlineStr">
        <is>
          <t>A free template from the Devon Coombs Academy</t>
        </is>
      </c>
    </row>
    <row r="5">
      <c r="B5" s="3" t="inlineStr">
        <is>
          <t>Built by Devon Coombs, CPA, MBA, Teaching Professor of Finance, Santa Clara University.</t>
        </is>
      </c>
    </row>
    <row r="7">
      <c r="B7" s="4" t="inlineStr">
        <is>
          <t>What this template does</t>
        </is>
      </c>
    </row>
    <row r="8">
      <c r="B8" t="inlineStr">
        <is>
          <t>A twelve-month personal cash flow statement laid out the way an introductory finance course frames it:</t>
        </is>
      </c>
    </row>
    <row r="9">
      <c r="B9" t="inlineStr">
        <is>
          <t>cash inflows, cash outflows by category, and a net cash flow line, with a total column for the year</t>
        </is>
      </c>
    </row>
    <row r="10">
      <c r="B10" t="inlineStr">
        <is>
          <t>and a cumulative row that shows the running position month by month.</t>
        </is>
      </c>
    </row>
    <row r="12">
      <c r="B12" s="4" t="inlineStr">
        <is>
          <t>How to use it</t>
        </is>
      </c>
    </row>
    <row r="13">
      <c r="B13" t="inlineStr">
        <is>
          <t>1. On the Cash Flow tab, set the year, then replace the example inflow amounts for each month.</t>
        </is>
      </c>
    </row>
    <row r="14">
      <c r="B14" t="inlineStr">
        <is>
          <t>2. Replace the outflow amounts by category; statements and card exports are the fastest source.</t>
        </is>
      </c>
    </row>
    <row r="15">
      <c r="B15" t="inlineStr">
        <is>
          <t>3. Read the net cash flow row: green months added cash, red months drained it.</t>
        </is>
      </c>
    </row>
    <row r="16">
      <c r="B16" t="inlineStr">
        <is>
          <t>4. Watch the cumulative row to see whether the year is trending up or down overall.</t>
        </is>
      </c>
    </row>
    <row r="17">
      <c r="B17" t="inlineStr">
        <is>
          <t>5. Treat the savings and investing row as a deliberate transfer, not a loss; it builds net worth.</t>
        </is>
      </c>
    </row>
    <row r="19">
      <c r="B19" s="4" t="inlineStr">
        <is>
          <t>Conventions</t>
        </is>
      </c>
    </row>
    <row r="20">
      <c r="B20" t="inlineStr">
        <is>
          <t>Gold-shaded cells are inputs filled with example values; overwrite them with your own numbers.</t>
        </is>
      </c>
    </row>
    <row r="21">
      <c r="B21" t="inlineStr">
        <is>
          <t>White bordered cells hold formulas and recalculate on their own, so avoid typing over them.</t>
        </is>
      </c>
    </row>
    <row r="22">
      <c r="B22" t="inlineStr">
        <is>
          <t>This workbook contains no macros, so it opens without security warnings.</t>
        </is>
      </c>
    </row>
    <row r="23">
      <c r="B23" t="inlineStr">
        <is>
          <t>Only record cash actually received or paid in the month; paycheck deductions such as 401(k) contributions never hit your checking account, so they stay out of this statement.</t>
        </is>
      </c>
    </row>
    <row r="25">
      <c r="B25" s="4" t="inlineStr">
        <is>
          <t>More free resources</t>
        </is>
      </c>
    </row>
    <row r="26">
      <c r="B26" s="5" t="inlineStr">
        <is>
          <t>Free finance courses and calculators: course.devoncoombs.com</t>
        </is>
      </c>
    </row>
    <row r="27">
      <c r="B27" s="5" t="inlineStr">
        <is>
          <t>Devon's book: devoncoombs.com/book</t>
        </is>
      </c>
    </row>
  </sheetData>
  <hyperlinks>
    <hyperlink xmlns:r="http://schemas.openxmlformats.org/officeDocument/2006/relationships" ref="B26" r:id="rId1"/>
    <hyperlink xmlns:r="http://schemas.openxmlformats.org/officeDocument/2006/relationships" ref="B2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N3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 ht="26" customHeight="1">
      <c r="A1" s="6" t="inlineStr">
        <is>
          <t>Personal Cash Flow Statement</t>
        </is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</row>
    <row r="2">
      <c r="A2" s="3" t="inlineStr">
        <is>
          <t>Year</t>
        </is>
      </c>
      <c r="B2" s="7" t="n">
        <v>2027</v>
      </c>
    </row>
    <row r="4">
      <c r="A4" s="8" t="inlineStr">
        <is>
          <t>Cash flows</t>
        </is>
      </c>
      <c r="B4" s="8" t="inlineStr">
        <is>
          <t>Jan</t>
        </is>
      </c>
      <c r="C4" s="8" t="inlineStr">
        <is>
          <t>Feb</t>
        </is>
      </c>
      <c r="D4" s="8" t="inlineStr">
        <is>
          <t>Mar</t>
        </is>
      </c>
      <c r="E4" s="8" t="inlineStr">
        <is>
          <t>Apr</t>
        </is>
      </c>
      <c r="F4" s="8" t="inlineStr">
        <is>
          <t>May</t>
        </is>
      </c>
      <c r="G4" s="8" t="inlineStr">
        <is>
          <t>Jun</t>
        </is>
      </c>
      <c r="H4" s="8" t="inlineStr">
        <is>
          <t>Jul</t>
        </is>
      </c>
      <c r="I4" s="8" t="inlineStr">
        <is>
          <t>Aug</t>
        </is>
      </c>
      <c r="J4" s="8" t="inlineStr">
        <is>
          <t>Sep</t>
        </is>
      </c>
      <c r="K4" s="8" t="inlineStr">
        <is>
          <t>Oct</t>
        </is>
      </c>
      <c r="L4" s="8" t="inlineStr">
        <is>
          <t>Nov</t>
        </is>
      </c>
      <c r="M4" s="8" t="inlineStr">
        <is>
          <t>Dec</t>
        </is>
      </c>
      <c r="N4" s="8" t="inlineStr">
        <is>
          <t>Year total</t>
        </is>
      </c>
    </row>
    <row r="5">
      <c r="A5" s="9" t="inlineStr">
        <is>
          <t>Cash inflows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</row>
    <row r="6">
      <c r="A6" s="10" t="inlineStr">
        <is>
          <t>Take-home pay</t>
        </is>
      </c>
      <c r="B6" s="11" t="n">
        <v>5150</v>
      </c>
      <c r="C6" s="11" t="n">
        <v>5150</v>
      </c>
      <c r="D6" s="11" t="n">
        <v>5150</v>
      </c>
      <c r="E6" s="11" t="n">
        <v>5150</v>
      </c>
      <c r="F6" s="11" t="n">
        <v>5150</v>
      </c>
      <c r="G6" s="11" t="n">
        <v>5150</v>
      </c>
      <c r="H6" s="11" t="n">
        <v>5150</v>
      </c>
      <c r="I6" s="11" t="n">
        <v>5150</v>
      </c>
      <c r="J6" s="11" t="n">
        <v>5150</v>
      </c>
      <c r="K6" s="11" t="n">
        <v>5150</v>
      </c>
      <c r="L6" s="11" t="n">
        <v>5150</v>
      </c>
      <c r="M6" s="11" t="n">
        <v>5150</v>
      </c>
      <c r="N6" s="12">
        <f>SUM(B6:M6)</f>
        <v/>
      </c>
    </row>
    <row r="7">
      <c r="A7" s="10" t="inlineStr">
        <is>
          <t>Bonus or commissions</t>
        </is>
      </c>
      <c r="B7" s="11" t="n">
        <v>0</v>
      </c>
      <c r="C7" s="11" t="n">
        <v>0</v>
      </c>
      <c r="D7" s="11" t="n">
        <v>0</v>
      </c>
      <c r="E7" s="11" t="n">
        <v>0</v>
      </c>
      <c r="F7" s="11" t="n">
        <v>0</v>
      </c>
      <c r="G7" s="11" t="n">
        <v>1500</v>
      </c>
      <c r="H7" s="11" t="n">
        <v>0</v>
      </c>
      <c r="I7" s="11" t="n">
        <v>0</v>
      </c>
      <c r="J7" s="11" t="n">
        <v>0</v>
      </c>
      <c r="K7" s="11" t="n">
        <v>0</v>
      </c>
      <c r="L7" s="11" t="n">
        <v>0</v>
      </c>
      <c r="M7" s="11" t="n">
        <v>2000</v>
      </c>
      <c r="N7" s="12">
        <f>SUM(B7:M7)</f>
        <v/>
      </c>
    </row>
    <row r="8">
      <c r="A8" s="10" t="inlineStr">
        <is>
          <t>Side income</t>
        </is>
      </c>
      <c r="B8" s="11" t="n">
        <v>250</v>
      </c>
      <c r="C8" s="11" t="n">
        <v>250</v>
      </c>
      <c r="D8" s="11" t="n">
        <v>300</v>
      </c>
      <c r="E8" s="11" t="n">
        <v>250</v>
      </c>
      <c r="F8" s="11" t="n">
        <v>250</v>
      </c>
      <c r="G8" s="11" t="n">
        <v>300</v>
      </c>
      <c r="H8" s="11" t="n">
        <v>250</v>
      </c>
      <c r="I8" s="11" t="n">
        <v>250</v>
      </c>
      <c r="J8" s="11" t="n">
        <v>300</v>
      </c>
      <c r="K8" s="11" t="n">
        <v>250</v>
      </c>
      <c r="L8" s="11" t="n">
        <v>250</v>
      </c>
      <c r="M8" s="11" t="n">
        <v>350</v>
      </c>
      <c r="N8" s="12">
        <f>SUM(B8:M8)</f>
        <v/>
      </c>
    </row>
    <row r="9">
      <c r="A9" s="10" t="inlineStr">
        <is>
          <t>Interest and dividends</t>
        </is>
      </c>
      <c r="B9" s="11" t="n">
        <v>12</v>
      </c>
      <c r="C9" s="11" t="n">
        <v>12</v>
      </c>
      <c r="D9" s="11" t="n">
        <v>13</v>
      </c>
      <c r="E9" s="11" t="n">
        <v>13</v>
      </c>
      <c r="F9" s="11" t="n">
        <v>14</v>
      </c>
      <c r="G9" s="11" t="n">
        <v>14</v>
      </c>
      <c r="H9" s="11" t="n">
        <v>15</v>
      </c>
      <c r="I9" s="11" t="n">
        <v>15</v>
      </c>
      <c r="J9" s="11" t="n">
        <v>16</v>
      </c>
      <c r="K9" s="11" t="n">
        <v>16</v>
      </c>
      <c r="L9" s="11" t="n">
        <v>17</v>
      </c>
      <c r="M9" s="11" t="n">
        <v>18</v>
      </c>
      <c r="N9" s="12">
        <f>SUM(B9:M9)</f>
        <v/>
      </c>
    </row>
    <row r="10">
      <c r="A10" s="10" t="inlineStr">
        <is>
          <t>Other inflows</t>
        </is>
      </c>
      <c r="B10" s="11" t="n">
        <v>0</v>
      </c>
      <c r="C10" s="11" t="n">
        <v>0</v>
      </c>
      <c r="D10" s="11" t="n">
        <v>0</v>
      </c>
      <c r="E10" s="11" t="n">
        <v>0</v>
      </c>
      <c r="F10" s="11" t="n">
        <v>0</v>
      </c>
      <c r="G10" s="11" t="n">
        <v>0</v>
      </c>
      <c r="H10" s="11" t="n">
        <v>0</v>
      </c>
      <c r="I10" s="11" t="n">
        <v>0</v>
      </c>
      <c r="J10" s="11" t="n">
        <v>0</v>
      </c>
      <c r="K10" s="11" t="n">
        <v>0</v>
      </c>
      <c r="L10" s="11" t="n">
        <v>0</v>
      </c>
      <c r="M10" s="11" t="n">
        <v>0</v>
      </c>
      <c r="N10" s="12">
        <f>SUM(B10:M10)</f>
        <v/>
      </c>
    </row>
    <row r="11">
      <c r="A11" s="13" t="inlineStr">
        <is>
          <t>Total cash inflows</t>
        </is>
      </c>
      <c r="B11" s="14">
        <f>SUM(B6:B10)</f>
        <v/>
      </c>
      <c r="C11" s="14">
        <f>SUM(C6:C10)</f>
        <v/>
      </c>
      <c r="D11" s="14">
        <f>SUM(D6:D10)</f>
        <v/>
      </c>
      <c r="E11" s="14">
        <f>SUM(E6:E10)</f>
        <v/>
      </c>
      <c r="F11" s="14">
        <f>SUM(F6:F10)</f>
        <v/>
      </c>
      <c r="G11" s="14">
        <f>SUM(G6:G10)</f>
        <v/>
      </c>
      <c r="H11" s="14">
        <f>SUM(H6:H10)</f>
        <v/>
      </c>
      <c r="I11" s="14">
        <f>SUM(I6:I10)</f>
        <v/>
      </c>
      <c r="J11" s="14">
        <f>SUM(J6:J10)</f>
        <v/>
      </c>
      <c r="K11" s="14">
        <f>SUM(K6:K10)</f>
        <v/>
      </c>
      <c r="L11" s="14">
        <f>SUM(L6:L10)</f>
        <v/>
      </c>
      <c r="M11" s="14">
        <f>SUM(M6:M10)</f>
        <v/>
      </c>
      <c r="N11" s="14">
        <f>SUM(N6:N10)</f>
        <v/>
      </c>
    </row>
    <row r="13">
      <c r="A13" s="9" t="inlineStr">
        <is>
          <t>Cash outflows</t>
        </is>
      </c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</row>
    <row r="14">
      <c r="A14" s="10" t="inlineStr">
        <is>
          <t>Housing (rent or mortgage)</t>
        </is>
      </c>
      <c r="B14" s="11" t="n">
        <v>1800</v>
      </c>
      <c r="C14" s="11" t="n">
        <v>1800</v>
      </c>
      <c r="D14" s="11" t="n">
        <v>1800</v>
      </c>
      <c r="E14" s="11" t="n">
        <v>1800</v>
      </c>
      <c r="F14" s="11" t="n">
        <v>1800</v>
      </c>
      <c r="G14" s="11" t="n">
        <v>1800</v>
      </c>
      <c r="H14" s="11" t="n">
        <v>1800</v>
      </c>
      <c r="I14" s="11" t="n">
        <v>1800</v>
      </c>
      <c r="J14" s="11" t="n">
        <v>1800</v>
      </c>
      <c r="K14" s="11" t="n">
        <v>1800</v>
      </c>
      <c r="L14" s="11" t="n">
        <v>1800</v>
      </c>
      <c r="M14" s="11" t="n">
        <v>1800</v>
      </c>
      <c r="N14" s="12">
        <f>SUM(B14:M14)</f>
        <v/>
      </c>
    </row>
    <row r="15">
      <c r="A15" s="10" t="inlineStr">
        <is>
          <t>Utilities and household</t>
        </is>
      </c>
      <c r="B15" s="11" t="n">
        <v>240</v>
      </c>
      <c r="C15" s="11" t="n">
        <v>230</v>
      </c>
      <c r="D15" s="11" t="n">
        <v>210</v>
      </c>
      <c r="E15" s="11" t="n">
        <v>190</v>
      </c>
      <c r="F15" s="11" t="n">
        <v>180</v>
      </c>
      <c r="G15" s="11" t="n">
        <v>190</v>
      </c>
      <c r="H15" s="11" t="n">
        <v>210</v>
      </c>
      <c r="I15" s="11" t="n">
        <v>220</v>
      </c>
      <c r="J15" s="11" t="n">
        <v>190</v>
      </c>
      <c r="K15" s="11" t="n">
        <v>180</v>
      </c>
      <c r="L15" s="11" t="n">
        <v>210</v>
      </c>
      <c r="M15" s="11" t="n">
        <v>235</v>
      </c>
      <c r="N15" s="12">
        <f>SUM(B15:M15)</f>
        <v/>
      </c>
    </row>
    <row r="16">
      <c r="A16" s="10" t="inlineStr">
        <is>
          <t>Groceries</t>
        </is>
      </c>
      <c r="B16" s="11" t="n">
        <v>540</v>
      </c>
      <c r="C16" s="11" t="n">
        <v>550</v>
      </c>
      <c r="D16" s="11" t="n">
        <v>560</v>
      </c>
      <c r="E16" s="11" t="n">
        <v>555</v>
      </c>
      <c r="F16" s="11" t="n">
        <v>560</v>
      </c>
      <c r="G16" s="11" t="n">
        <v>570</v>
      </c>
      <c r="H16" s="11" t="n">
        <v>565</v>
      </c>
      <c r="I16" s="11" t="n">
        <v>560</v>
      </c>
      <c r="J16" s="11" t="n">
        <v>555</v>
      </c>
      <c r="K16" s="11" t="n">
        <v>560</v>
      </c>
      <c r="L16" s="11" t="n">
        <v>580</v>
      </c>
      <c r="M16" s="11" t="n">
        <v>620</v>
      </c>
      <c r="N16" s="12">
        <f>SUM(B16:M16)</f>
        <v/>
      </c>
    </row>
    <row r="17">
      <c r="A17" s="10" t="inlineStr">
        <is>
          <t>Dining and entertainment</t>
        </is>
      </c>
      <c r="B17" s="11" t="n">
        <v>320</v>
      </c>
      <c r="C17" s="11" t="n">
        <v>280</v>
      </c>
      <c r="D17" s="11" t="n">
        <v>300</v>
      </c>
      <c r="E17" s="11" t="n">
        <v>310</v>
      </c>
      <c r="F17" s="11" t="n">
        <v>320</v>
      </c>
      <c r="G17" s="11" t="n">
        <v>340</v>
      </c>
      <c r="H17" s="11" t="n">
        <v>360</v>
      </c>
      <c r="I17" s="11" t="n">
        <v>330</v>
      </c>
      <c r="J17" s="11" t="n">
        <v>300</v>
      </c>
      <c r="K17" s="11" t="n">
        <v>310</v>
      </c>
      <c r="L17" s="11" t="n">
        <v>320</v>
      </c>
      <c r="M17" s="11" t="n">
        <v>380</v>
      </c>
      <c r="N17" s="12">
        <f>SUM(B17:M17)</f>
        <v/>
      </c>
    </row>
    <row r="18">
      <c r="A18" s="10" t="inlineStr">
        <is>
          <t>Transportation</t>
        </is>
      </c>
      <c r="B18" s="11" t="n">
        <v>260</v>
      </c>
      <c r="C18" s="11" t="n">
        <v>260</v>
      </c>
      <c r="D18" s="11" t="n">
        <v>260</v>
      </c>
      <c r="E18" s="11" t="n">
        <v>260</v>
      </c>
      <c r="F18" s="11" t="n">
        <v>260</v>
      </c>
      <c r="G18" s="11" t="n">
        <v>260</v>
      </c>
      <c r="H18" s="11" t="n">
        <v>260</v>
      </c>
      <c r="I18" s="11" t="n">
        <v>260</v>
      </c>
      <c r="J18" s="11" t="n">
        <v>260</v>
      </c>
      <c r="K18" s="11" t="n">
        <v>260</v>
      </c>
      <c r="L18" s="11" t="n">
        <v>260</v>
      </c>
      <c r="M18" s="11" t="n">
        <v>260</v>
      </c>
      <c r="N18" s="12">
        <f>SUM(B18:M18)</f>
        <v/>
      </c>
    </row>
    <row r="19">
      <c r="A19" s="10" t="inlineStr">
        <is>
          <t>Insurance and medical</t>
        </is>
      </c>
      <c r="B19" s="11" t="n">
        <v>280</v>
      </c>
      <c r="C19" s="11" t="n">
        <v>280</v>
      </c>
      <c r="D19" s="11" t="n">
        <v>280</v>
      </c>
      <c r="E19" s="11" t="n">
        <v>280</v>
      </c>
      <c r="F19" s="11" t="n">
        <v>280</v>
      </c>
      <c r="G19" s="11" t="n">
        <v>280</v>
      </c>
      <c r="H19" s="11" t="n">
        <v>280</v>
      </c>
      <c r="I19" s="11" t="n">
        <v>280</v>
      </c>
      <c r="J19" s="11" t="n">
        <v>280</v>
      </c>
      <c r="K19" s="11" t="n">
        <v>280</v>
      </c>
      <c r="L19" s="11" t="n">
        <v>280</v>
      </c>
      <c r="M19" s="11" t="n">
        <v>280</v>
      </c>
      <c r="N19" s="12">
        <f>SUM(B19:M19)</f>
        <v/>
      </c>
    </row>
    <row r="20">
      <c r="A20" s="10" t="inlineStr">
        <is>
          <t>Debt payments</t>
        </is>
      </c>
      <c r="B20" s="11" t="n">
        <v>380</v>
      </c>
      <c r="C20" s="11" t="n">
        <v>380</v>
      </c>
      <c r="D20" s="11" t="n">
        <v>380</v>
      </c>
      <c r="E20" s="11" t="n">
        <v>380</v>
      </c>
      <c r="F20" s="11" t="n">
        <v>380</v>
      </c>
      <c r="G20" s="11" t="n">
        <v>380</v>
      </c>
      <c r="H20" s="11" t="n">
        <v>380</v>
      </c>
      <c r="I20" s="11" t="n">
        <v>380</v>
      </c>
      <c r="J20" s="11" t="n">
        <v>380</v>
      </c>
      <c r="K20" s="11" t="n">
        <v>380</v>
      </c>
      <c r="L20" s="11" t="n">
        <v>380</v>
      </c>
      <c r="M20" s="11" t="n">
        <v>380</v>
      </c>
      <c r="N20" s="12">
        <f>SUM(B20:M20)</f>
        <v/>
      </c>
    </row>
    <row r="21">
      <c r="A21" s="10" t="inlineStr">
        <is>
          <t>Phone and subscriptions</t>
        </is>
      </c>
      <c r="B21" s="11" t="n">
        <v>140</v>
      </c>
      <c r="C21" s="11" t="n">
        <v>140</v>
      </c>
      <c r="D21" s="11" t="n">
        <v>140</v>
      </c>
      <c r="E21" s="11" t="n">
        <v>140</v>
      </c>
      <c r="F21" s="11" t="n">
        <v>140</v>
      </c>
      <c r="G21" s="11" t="n">
        <v>140</v>
      </c>
      <c r="H21" s="11" t="n">
        <v>140</v>
      </c>
      <c r="I21" s="11" t="n">
        <v>140</v>
      </c>
      <c r="J21" s="11" t="n">
        <v>140</v>
      </c>
      <c r="K21" s="11" t="n">
        <v>140</v>
      </c>
      <c r="L21" s="11" t="n">
        <v>140</v>
      </c>
      <c r="M21" s="11" t="n">
        <v>140</v>
      </c>
      <c r="N21" s="12">
        <f>SUM(B21:M21)</f>
        <v/>
      </c>
    </row>
    <row r="22">
      <c r="A22" s="10" t="inlineStr">
        <is>
          <t>Travel</t>
        </is>
      </c>
      <c r="B22" s="11" t="n">
        <v>0</v>
      </c>
      <c r="C22" s="11" t="n">
        <v>0</v>
      </c>
      <c r="D22" s="11" t="n">
        <v>400</v>
      </c>
      <c r="E22" s="11" t="n">
        <v>0</v>
      </c>
      <c r="F22" s="11" t="n">
        <v>0</v>
      </c>
      <c r="G22" s="11" t="n">
        <v>0</v>
      </c>
      <c r="H22" s="11" t="n">
        <v>900</v>
      </c>
      <c r="I22" s="11" t="n">
        <v>0</v>
      </c>
      <c r="J22" s="11" t="n">
        <v>0</v>
      </c>
      <c r="K22" s="11" t="n">
        <v>0</v>
      </c>
      <c r="L22" s="11" t="n">
        <v>400</v>
      </c>
      <c r="M22" s="11" t="n">
        <v>0</v>
      </c>
      <c r="N22" s="12">
        <f>SUM(B22:M22)</f>
        <v/>
      </c>
    </row>
    <row r="23">
      <c r="A23" s="10" t="inlineStr">
        <is>
          <t>Gifts and giving</t>
        </is>
      </c>
      <c r="B23" s="11" t="n">
        <v>60</v>
      </c>
      <c r="C23" s="11" t="n">
        <v>60</v>
      </c>
      <c r="D23" s="11" t="n">
        <v>60</v>
      </c>
      <c r="E23" s="11" t="n">
        <v>60</v>
      </c>
      <c r="F23" s="11" t="n">
        <v>120</v>
      </c>
      <c r="G23" s="11" t="n">
        <v>60</v>
      </c>
      <c r="H23" s="11" t="n">
        <v>60</v>
      </c>
      <c r="I23" s="11" t="n">
        <v>60</v>
      </c>
      <c r="J23" s="11" t="n">
        <v>60</v>
      </c>
      <c r="K23" s="11" t="n">
        <v>60</v>
      </c>
      <c r="L23" s="11" t="n">
        <v>60</v>
      </c>
      <c r="M23" s="11" t="n">
        <v>450</v>
      </c>
      <c r="N23" s="12">
        <f>SUM(B23:M23)</f>
        <v/>
      </c>
    </row>
    <row r="24">
      <c r="A24" s="10" t="inlineStr">
        <is>
          <t>Savings and investing transfers</t>
        </is>
      </c>
      <c r="B24" s="11" t="n">
        <v>900</v>
      </c>
      <c r="C24" s="11" t="n">
        <v>900</v>
      </c>
      <c r="D24" s="11" t="n">
        <v>900</v>
      </c>
      <c r="E24" s="11" t="n">
        <v>900</v>
      </c>
      <c r="F24" s="11" t="n">
        <v>900</v>
      </c>
      <c r="G24" s="11" t="n">
        <v>900</v>
      </c>
      <c r="H24" s="11" t="n">
        <v>900</v>
      </c>
      <c r="I24" s="11" t="n">
        <v>900</v>
      </c>
      <c r="J24" s="11" t="n">
        <v>900</v>
      </c>
      <c r="K24" s="11" t="n">
        <v>900</v>
      </c>
      <c r="L24" s="11" t="n">
        <v>900</v>
      </c>
      <c r="M24" s="11" t="n">
        <v>900</v>
      </c>
      <c r="N24" s="12">
        <f>SUM(B24:M24)</f>
        <v/>
      </c>
    </row>
    <row r="25">
      <c r="A25" s="10" t="inlineStr">
        <is>
          <t>Other outflows</t>
        </is>
      </c>
      <c r="B25" s="11" t="n">
        <v>100</v>
      </c>
      <c r="C25" s="11" t="n">
        <v>100</v>
      </c>
      <c r="D25" s="11" t="n">
        <v>100</v>
      </c>
      <c r="E25" s="11" t="n">
        <v>100</v>
      </c>
      <c r="F25" s="11" t="n">
        <v>100</v>
      </c>
      <c r="G25" s="11" t="n">
        <v>100</v>
      </c>
      <c r="H25" s="11" t="n">
        <v>100</v>
      </c>
      <c r="I25" s="11" t="n">
        <v>100</v>
      </c>
      <c r="J25" s="11" t="n">
        <v>100</v>
      </c>
      <c r="K25" s="11" t="n">
        <v>100</v>
      </c>
      <c r="L25" s="11" t="n">
        <v>100</v>
      </c>
      <c r="M25" s="11" t="n">
        <v>100</v>
      </c>
      <c r="N25" s="12">
        <f>SUM(B25:M25)</f>
        <v/>
      </c>
    </row>
    <row r="26">
      <c r="A26" s="13" t="inlineStr">
        <is>
          <t>Total cash outflows</t>
        </is>
      </c>
      <c r="B26" s="14">
        <f>SUM(B14:B25)</f>
        <v/>
      </c>
      <c r="C26" s="14">
        <f>SUM(C14:C25)</f>
        <v/>
      </c>
      <c r="D26" s="14">
        <f>SUM(D14:D25)</f>
        <v/>
      </c>
      <c r="E26" s="14">
        <f>SUM(E14:E25)</f>
        <v/>
      </c>
      <c r="F26" s="14">
        <f>SUM(F14:F25)</f>
        <v/>
      </c>
      <c r="G26" s="14">
        <f>SUM(G14:G25)</f>
        <v/>
      </c>
      <c r="H26" s="14">
        <f>SUM(H14:H25)</f>
        <v/>
      </c>
      <c r="I26" s="14">
        <f>SUM(I14:I25)</f>
        <v/>
      </c>
      <c r="J26" s="14">
        <f>SUM(J14:J25)</f>
        <v/>
      </c>
      <c r="K26" s="14">
        <f>SUM(K14:K25)</f>
        <v/>
      </c>
      <c r="L26" s="14">
        <f>SUM(L14:L25)</f>
        <v/>
      </c>
      <c r="M26" s="14">
        <f>SUM(M14:M25)</f>
        <v/>
      </c>
      <c r="N26" s="14">
        <f>SUM(N14:N25)</f>
        <v/>
      </c>
    </row>
    <row r="28">
      <c r="A28" s="9" t="inlineStr">
        <is>
          <t>Net cash flow (inflows - outflows)</t>
        </is>
      </c>
      <c r="B28" s="15">
        <f>B11-B26</f>
        <v/>
      </c>
      <c r="C28" s="15">
        <f>C11-C26</f>
        <v/>
      </c>
      <c r="D28" s="15">
        <f>D11-D26</f>
        <v/>
      </c>
      <c r="E28" s="15">
        <f>E11-E26</f>
        <v/>
      </c>
      <c r="F28" s="15">
        <f>F11-F26</f>
        <v/>
      </c>
      <c r="G28" s="15">
        <f>G11-G26</f>
        <v/>
      </c>
      <c r="H28" s="15">
        <f>H11-H26</f>
        <v/>
      </c>
      <c r="I28" s="15">
        <f>I11-I26</f>
        <v/>
      </c>
      <c r="J28" s="15">
        <f>J11-J26</f>
        <v/>
      </c>
      <c r="K28" s="15">
        <f>K11-K26</f>
        <v/>
      </c>
      <c r="L28" s="15">
        <f>L11-L26</f>
        <v/>
      </c>
      <c r="M28" s="15">
        <f>M11-M26</f>
        <v/>
      </c>
      <c r="N28" s="15">
        <f>N11-N26</f>
        <v/>
      </c>
    </row>
    <row r="29">
      <c r="A29" s="16" t="inlineStr">
        <is>
          <t>Cumulative net cash flow</t>
        </is>
      </c>
      <c r="B29" s="12">
        <f>B28</f>
        <v/>
      </c>
      <c r="C29" s="12">
        <f>B29+C28</f>
        <v/>
      </c>
      <c r="D29" s="12">
        <f>C29+D28</f>
        <v/>
      </c>
      <c r="E29" s="12">
        <f>D29+E28</f>
        <v/>
      </c>
      <c r="F29" s="12">
        <f>E29+F28</f>
        <v/>
      </c>
      <c r="G29" s="12">
        <f>F29+G28</f>
        <v/>
      </c>
      <c r="H29" s="12">
        <f>G29+H28</f>
        <v/>
      </c>
      <c r="I29" s="12">
        <f>H29+I28</f>
        <v/>
      </c>
      <c r="J29" s="12">
        <f>I29+J28</f>
        <v/>
      </c>
      <c r="K29" s="12">
        <f>J29+K28</f>
        <v/>
      </c>
      <c r="L29" s="12">
        <f>K29+L28</f>
        <v/>
      </c>
      <c r="M29" s="12">
        <f>L29+M28</f>
        <v/>
      </c>
      <c r="N29" s="12">
        <f>M29</f>
        <v/>
      </c>
    </row>
    <row r="31">
      <c r="A31" s="17" t="inlineStr">
        <is>
          <t>A month can show negative net cash flow and still be healthy if the savings transfer row caused it; the cumulative row shows the running position for the year.</t>
        </is>
      </c>
    </row>
  </sheetData>
  <mergeCells count="3">
    <mergeCell ref="A5:N5"/>
    <mergeCell ref="A13:N13"/>
    <mergeCell ref="A1:N1"/>
  </mergeCells>
  <conditionalFormatting sqref="B28:N28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B29:N29">
    <cfRule type="cellIs" priority="3" operator="lessThan" dxfId="0">
      <formula>0</formula>
    </cfRule>
    <cfRule type="cellIs" priority="4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Devon Coombs</dc:creator>
  <dc:title xmlns:dc="http://purl.org/dc/elements/1.1/">Personal Cash Flow</dc:title>
  <dcterms:created xmlns:dcterms="http://purl.org/dc/terms/" xmlns:xsi="http://www.w3.org/2001/XMLSchema-instance" xsi:type="dcterms:W3CDTF">2026-08-10T13:29:00Z</dcterms:created>
  <dcterms:modified xmlns:dcterms="http://purl.org/dc/terms/" xmlns:xsi="http://www.w3.org/2001/XMLSchema-instance" xsi:type="dcterms:W3CDTF">2026-08-10T13:29:00Z</dcterms:modified>
</cp:coreProperties>
</file>